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h\Desktop\"/>
    </mc:Choice>
  </mc:AlternateContent>
  <xr:revisionPtr revIDLastSave="0" documentId="8_{60C38257-BB55-4815-B9F9-48336D7DC1D4}" xr6:coauthVersionLast="47" xr6:coauthVersionMax="47" xr10:uidLastSave="{00000000-0000-0000-0000-000000000000}"/>
  <bookViews>
    <workbookView xWindow="-110" yWindow="-110" windowWidth="19420" windowHeight="10420" xr2:uid="{108D7EC7-62F9-4D1E-A8BB-0B864A062C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7" i="1"/>
  <c r="C12" i="1" s="1"/>
  <c r="C6" i="1"/>
  <c r="C8" i="1" l="1"/>
  <c r="C13" i="1" s="1"/>
</calcChain>
</file>

<file path=xl/sharedStrings.xml><?xml version="1.0" encoding="utf-8"?>
<sst xmlns="http://schemas.openxmlformats.org/spreadsheetml/2006/main" count="21" uniqueCount="17">
  <si>
    <t>2020/03 Q2</t>
    <phoneticPr fontId="3" type="noConversion"/>
  </si>
  <si>
    <t>b</t>
    <phoneticPr fontId="3" type="noConversion"/>
  </si>
  <si>
    <t>all fingers are in '000</t>
    <phoneticPr fontId="3" type="noConversion"/>
  </si>
  <si>
    <t>€</t>
    <phoneticPr fontId="3" type="noConversion"/>
  </si>
  <si>
    <t>number of contract</t>
    <phoneticPr fontId="3" type="noConversion"/>
  </si>
  <si>
    <t>say</t>
    <phoneticPr fontId="3" type="noConversion"/>
  </si>
  <si>
    <t>reminding</t>
    <phoneticPr fontId="3" type="noConversion"/>
  </si>
  <si>
    <t>$</t>
    <phoneticPr fontId="3" type="noConversion"/>
  </si>
  <si>
    <t>forward part</t>
    <phoneticPr fontId="3" type="noConversion"/>
  </si>
  <si>
    <t>total receive</t>
    <phoneticPr fontId="3" type="noConversion"/>
  </si>
  <si>
    <t>option</t>
    <phoneticPr fontId="3" type="noConversion"/>
  </si>
  <si>
    <t>buy a put option and then sell a call latter</t>
    <phoneticPr fontId="3" type="noConversion"/>
  </si>
  <si>
    <t>September contract option</t>
    <phoneticPr fontId="3" type="noConversion"/>
  </si>
  <si>
    <t>option part</t>
    <phoneticPr fontId="3" type="noConversion"/>
  </si>
  <si>
    <t>exercise price</t>
    <phoneticPr fontId="3" type="noConversion"/>
  </si>
  <si>
    <t>not exercise</t>
    <phoneticPr fontId="3" type="noConversion"/>
  </si>
  <si>
    <t>premium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</si>
</sst>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2"/>
      <name val="Times New Roman"/>
      <family val="1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C9D5B-A70C-4B0E-88BF-9973834315C8}">
  <dimension ref="A1:E13"/>
  <sheetViews>
    <sheetView tabSelected="1" workbookViewId="0">
      <selection activeCell="G7" sqref="G7:G8"/>
    </sheetView>
  </sheetViews>
  <sheetFormatPr defaultRowHeight="14" x14ac:dyDescent="0.3"/>
  <sheetData>
    <row r="1" spans="1:5" ht="31" x14ac:dyDescent="0.3">
      <c r="A1" s="1" t="s">
        <v>0</v>
      </c>
    </row>
    <row r="2" spans="1:5" x14ac:dyDescent="0.3">
      <c r="A2" s="2" t="s">
        <v>1</v>
      </c>
      <c r="C2" s="2" t="s">
        <v>2</v>
      </c>
    </row>
    <row r="3" spans="1:5" x14ac:dyDescent="0.3">
      <c r="A3" s="2" t="s">
        <v>10</v>
      </c>
    </row>
    <row r="4" spans="1:5" x14ac:dyDescent="0.3">
      <c r="A4" s="2" t="s">
        <v>11</v>
      </c>
    </row>
    <row r="5" spans="1:5" x14ac:dyDescent="0.3">
      <c r="A5" s="2" t="s">
        <v>12</v>
      </c>
    </row>
    <row r="6" spans="1:5" x14ac:dyDescent="0.3">
      <c r="A6" s="2" t="s">
        <v>4</v>
      </c>
      <c r="C6">
        <f>18600/1.142/200</f>
        <v>81.436077057793355</v>
      </c>
      <c r="D6" s="2" t="s">
        <v>5</v>
      </c>
      <c r="E6">
        <v>81</v>
      </c>
    </row>
    <row r="7" spans="1:5" x14ac:dyDescent="0.3">
      <c r="A7" s="2" t="s">
        <v>6</v>
      </c>
      <c r="C7">
        <f>18600-E6*200*1.142</f>
        <v>99.600000000002183</v>
      </c>
      <c r="D7" s="2" t="s">
        <v>7</v>
      </c>
    </row>
    <row r="8" spans="1:5" x14ac:dyDescent="0.3">
      <c r="A8" s="2" t="s">
        <v>8</v>
      </c>
      <c r="C8">
        <f>C7*0.8729</f>
        <v>86.940840000001913</v>
      </c>
      <c r="D8" s="2" t="s">
        <v>3</v>
      </c>
    </row>
    <row r="9" spans="1:5" x14ac:dyDescent="0.3">
      <c r="A9" s="2" t="s">
        <v>13</v>
      </c>
      <c r="C9">
        <f>200*81</f>
        <v>16200</v>
      </c>
      <c r="D9" s="2" t="s">
        <v>3</v>
      </c>
    </row>
    <row r="10" spans="1:5" x14ac:dyDescent="0.3">
      <c r="A10" s="2" t="s">
        <v>14</v>
      </c>
      <c r="C10">
        <f>18600/1.142</f>
        <v>16287.215411558671</v>
      </c>
      <c r="D10" s="2" t="s">
        <v>3</v>
      </c>
    </row>
    <row r="11" spans="1:5" x14ac:dyDescent="0.3">
      <c r="A11" s="2" t="s">
        <v>15</v>
      </c>
    </row>
    <row r="12" spans="1:5" x14ac:dyDescent="0.3">
      <c r="A12" s="2" t="s">
        <v>16</v>
      </c>
      <c r="C12">
        <f>-(18600-C7)*0.77%</f>
        <v>-142.45308</v>
      </c>
      <c r="D12" s="2" t="s">
        <v>3</v>
      </c>
    </row>
    <row r="13" spans="1:5" x14ac:dyDescent="0.3">
      <c r="A13" s="2" t="s">
        <v>9</v>
      </c>
      <c r="C13">
        <f>C8+C10+C12</f>
        <v>16231.703171558673</v>
      </c>
      <c r="D13" s="2" t="s">
        <v>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艺鹤 曹</dc:creator>
  <cp:lastModifiedBy>艺鹤 曹</cp:lastModifiedBy>
  <dcterms:created xsi:type="dcterms:W3CDTF">2024-05-29T14:43:17Z</dcterms:created>
  <dcterms:modified xsi:type="dcterms:W3CDTF">2024-05-29T14:44:05Z</dcterms:modified>
</cp:coreProperties>
</file>